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aie2" sheetId="1" r:id="rId1"/>
    <sheet name="Foaie3" sheetId="2" r:id="rId2"/>
  </sheets>
  <definedNames/>
  <calcPr fullCalcOnLoad="1"/>
</workbook>
</file>

<file path=xl/sharedStrings.xml><?xml version="1.0" encoding="utf-8"?>
<sst xmlns="http://schemas.openxmlformats.org/spreadsheetml/2006/main" count="66" uniqueCount="26">
  <si>
    <t>Complex de Agrement  Dumbrava Calarasi</t>
  </si>
  <si>
    <t xml:space="preserve">        Lista funcțiilor care intră în categoria personalului plătit din fonduri publice din</t>
  </si>
  <si>
    <t>cadrul Complexului de Agrement Dumbrava  la data de 31.12.2023</t>
  </si>
  <si>
    <t>Decembrie 2023</t>
  </si>
  <si>
    <t>Nr. crt.</t>
  </si>
  <si>
    <t>Funcţie</t>
  </si>
  <si>
    <t>Normă</t>
  </si>
  <si>
    <t>Categoria personalului plătit din fonduri publice</t>
  </si>
  <si>
    <t>Salariu de bază,lei, 
Gr.0 - Gr.5
Bază legala Legea nr.153/2017</t>
  </si>
  <si>
    <t>Majorarea salariului pentru activitatea de CFP cu 10%</t>
  </si>
  <si>
    <t>Indemnizatie de hrana</t>
  </si>
  <si>
    <t>spor conditii vatamatoare</t>
  </si>
  <si>
    <t>Total drepturi salariale</t>
  </si>
  <si>
    <t>Legea nr. 153/2017</t>
  </si>
  <si>
    <t>7=3+4+5</t>
  </si>
  <si>
    <t>Director,</t>
  </si>
  <si>
    <t>personal contractual</t>
  </si>
  <si>
    <t>Inspector de specialitate 1A</t>
  </si>
  <si>
    <t>Inspector de specialitate II</t>
  </si>
  <si>
    <t>Inspector 1A</t>
  </si>
  <si>
    <t>Inspector de specialitate I</t>
  </si>
  <si>
    <t>Muncitor calificat</t>
  </si>
  <si>
    <t xml:space="preserve">             TOTAL </t>
  </si>
  <si>
    <t>Adm financiar,</t>
  </si>
  <si>
    <t xml:space="preserve"> Blebea Valentina</t>
  </si>
  <si>
    <t>Moraru Mirela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</si>
</sst>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l_e_i_-;\-* #,##0.00\ _l_e_i_-;_-* &quot;-&quot;??\ _l_e_i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\ &quot;lei&quot;_-;\-* #,##0\ &quot;lei&quot;_-;_-* &quot;-&quot;\ &quot;lei&quot;_-;_-@_-"/>
  </numFmts>
  <fonts count="51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14"/>
      <name val="Times New Roman"/>
      <family val="1"/>
    </font>
    <font>
      <b/>
      <sz val="14"/>
      <color indexed="56"/>
      <name val="Times New Roman"/>
      <family val="1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Calibri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0"/>
      <color rgb="FF17365D"/>
      <name val="Arial"/>
      <family val="2"/>
    </font>
    <font>
      <b/>
      <sz val="14"/>
      <color rgb="FF17365D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59"/>
  <sheetViews>
    <sheetView tabSelected="1" workbookViewId="0" topLeftCell="A1">
      <selection activeCell="J39" sqref="J39"/>
    </sheetView>
  </sheetViews>
  <sheetFormatPr defaultColWidth="9.140625" defaultRowHeight="12.75"/>
  <cols>
    <col min="2" max="2" width="7.00390625" style="0" customWidth="1"/>
    <col min="3" max="3" width="28.7109375" style="0" customWidth="1"/>
    <col min="4" max="4" width="7.7109375" style="0" customWidth="1"/>
    <col min="5" max="5" width="18.7109375" style="0" customWidth="1"/>
    <col min="6" max="6" width="14.7109375" style="0" customWidth="1"/>
    <col min="7" max="8" width="14.00390625" style="0" customWidth="1"/>
    <col min="9" max="9" width="15.140625" style="0" customWidth="1"/>
  </cols>
  <sheetData>
    <row r="3" spans="2:11" ht="18.75">
      <c r="B3" s="1"/>
      <c r="C3" s="2"/>
      <c r="D3" s="3"/>
      <c r="E3" s="4"/>
      <c r="F3" s="5" t="s">
        <v>0</v>
      </c>
      <c r="G3" s="6"/>
      <c r="H3" s="6"/>
      <c r="I3" s="27"/>
      <c r="J3" s="27"/>
      <c r="K3" s="27"/>
    </row>
    <row r="4" ht="12" customHeight="1"/>
    <row r="5" ht="12.75" hidden="1"/>
    <row r="6" ht="12.75" hidden="1"/>
    <row r="7" spans="1:11" ht="21" customHeight="1">
      <c r="A7" s="7"/>
      <c r="B7" s="8" t="s">
        <v>1</v>
      </c>
      <c r="C7" s="8"/>
      <c r="D7" s="8"/>
      <c r="E7" s="8"/>
      <c r="F7" s="8"/>
      <c r="G7" s="8"/>
      <c r="H7" s="8"/>
      <c r="I7" s="8"/>
      <c r="J7" s="7"/>
      <c r="K7" s="7"/>
    </row>
    <row r="8" spans="1:11" ht="14.25">
      <c r="A8" s="9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3:4" ht="12.75">
      <c r="C9" s="10"/>
      <c r="D9" s="10"/>
    </row>
    <row r="10" spans="3:9" ht="20.25">
      <c r="C10" s="11" t="s">
        <v>3</v>
      </c>
      <c r="D10" s="11"/>
      <c r="E10" s="11"/>
      <c r="F10" s="12"/>
      <c r="G10" s="12"/>
      <c r="H10" s="12"/>
      <c r="I10" s="12"/>
    </row>
    <row r="12" spans="2:15" ht="76.5">
      <c r="B12" s="13" t="s">
        <v>4</v>
      </c>
      <c r="C12" s="14" t="s">
        <v>5</v>
      </c>
      <c r="D12" s="14" t="s">
        <v>6</v>
      </c>
      <c r="E12" s="15" t="s">
        <v>7</v>
      </c>
      <c r="F12" s="15" t="s">
        <v>8</v>
      </c>
      <c r="G12" s="15" t="s">
        <v>9</v>
      </c>
      <c r="H12" s="15" t="s">
        <v>10</v>
      </c>
      <c r="I12" s="15" t="s">
        <v>11</v>
      </c>
      <c r="J12" s="15" t="s">
        <v>12</v>
      </c>
      <c r="K12" s="28"/>
      <c r="O12" s="29"/>
    </row>
    <row r="13" spans="2:10" ht="24.75" customHeight="1">
      <c r="B13" s="16"/>
      <c r="C13" s="14" t="s">
        <v>13</v>
      </c>
      <c r="D13" s="14"/>
      <c r="E13" s="15"/>
      <c r="F13" s="15"/>
      <c r="G13" s="17"/>
      <c r="H13" s="18"/>
      <c r="I13" s="15"/>
      <c r="J13" s="30"/>
    </row>
    <row r="14" spans="2:11" ht="14.25" customHeight="1">
      <c r="B14" s="16">
        <v>0</v>
      </c>
      <c r="C14" s="14">
        <v>1</v>
      </c>
      <c r="D14" s="14">
        <v>2</v>
      </c>
      <c r="E14" s="15">
        <v>3</v>
      </c>
      <c r="F14" s="15">
        <v>4</v>
      </c>
      <c r="G14" s="14">
        <v>5</v>
      </c>
      <c r="H14" s="14"/>
      <c r="I14" s="14">
        <v>6</v>
      </c>
      <c r="J14" s="20" t="s">
        <v>14</v>
      </c>
      <c r="K14" s="10"/>
    </row>
    <row r="15" spans="2:12" ht="12.75">
      <c r="B15" s="19">
        <v>1</v>
      </c>
      <c r="C15" s="20" t="s">
        <v>15</v>
      </c>
      <c r="D15" s="14">
        <v>1</v>
      </c>
      <c r="E15" s="14" t="s">
        <v>16</v>
      </c>
      <c r="F15" s="19">
        <v>13042</v>
      </c>
      <c r="G15" s="19">
        <v>0</v>
      </c>
      <c r="H15" s="19">
        <v>0</v>
      </c>
      <c r="I15" s="19">
        <v>1500</v>
      </c>
      <c r="J15" s="19">
        <f>SUM(F15+G15+H15+I15)</f>
        <v>14542</v>
      </c>
      <c r="K15" s="31"/>
      <c r="L15" s="10"/>
    </row>
    <row r="16" spans="2:11" ht="12.75">
      <c r="B16" s="19">
        <v>2</v>
      </c>
      <c r="C16" s="20" t="s">
        <v>17</v>
      </c>
      <c r="D16" s="14">
        <v>1</v>
      </c>
      <c r="E16" s="14" t="s">
        <v>16</v>
      </c>
      <c r="F16" s="19">
        <v>6864</v>
      </c>
      <c r="G16" s="19">
        <v>686</v>
      </c>
      <c r="H16" s="19">
        <v>346</v>
      </c>
      <c r="I16" s="19">
        <v>1030</v>
      </c>
      <c r="J16" s="19">
        <f aca="true" t="shared" si="0" ref="J16:J38">SUM(F16+G16+H16+I16)</f>
        <v>8926</v>
      </c>
      <c r="K16" s="31"/>
    </row>
    <row r="17" spans="2:11" ht="12.75">
      <c r="B17" s="19">
        <v>3</v>
      </c>
      <c r="C17" s="20" t="s">
        <v>18</v>
      </c>
      <c r="D17" s="19">
        <v>2</v>
      </c>
      <c r="E17" s="14" t="s">
        <v>16</v>
      </c>
      <c r="F17" s="19">
        <v>5102</v>
      </c>
      <c r="G17" s="19">
        <v>0</v>
      </c>
      <c r="H17" s="19">
        <v>346</v>
      </c>
      <c r="I17" s="19">
        <v>765</v>
      </c>
      <c r="J17" s="19">
        <f t="shared" si="0"/>
        <v>6213</v>
      </c>
      <c r="K17" s="31"/>
    </row>
    <row r="18" spans="2:12" ht="12.75">
      <c r="B18" s="14">
        <v>4</v>
      </c>
      <c r="C18" s="20" t="s">
        <v>19</v>
      </c>
      <c r="D18" s="14">
        <v>1</v>
      </c>
      <c r="E18" s="14" t="s">
        <v>16</v>
      </c>
      <c r="F18" s="14">
        <v>5057</v>
      </c>
      <c r="G18" s="14">
        <v>0</v>
      </c>
      <c r="H18" s="14">
        <v>346</v>
      </c>
      <c r="I18" s="14">
        <v>759</v>
      </c>
      <c r="J18" s="19">
        <f t="shared" si="0"/>
        <v>6162</v>
      </c>
      <c r="K18" s="31"/>
      <c r="L18" s="10"/>
    </row>
    <row r="19" spans="2:12" ht="12.75">
      <c r="B19" s="14">
        <v>5</v>
      </c>
      <c r="C19" s="20" t="s">
        <v>18</v>
      </c>
      <c r="D19" s="14">
        <v>1</v>
      </c>
      <c r="E19" s="14" t="s">
        <v>16</v>
      </c>
      <c r="F19" s="14">
        <v>4393</v>
      </c>
      <c r="G19" s="21">
        <v>0</v>
      </c>
      <c r="H19" s="14">
        <v>256</v>
      </c>
      <c r="I19" s="14">
        <v>256</v>
      </c>
      <c r="J19" s="19">
        <f>SUM(F19+G33+H19+I19)</f>
        <v>4905</v>
      </c>
      <c r="K19" s="31"/>
      <c r="L19" s="10"/>
    </row>
    <row r="20" spans="2:12" ht="12.75">
      <c r="B20" s="14">
        <v>6</v>
      </c>
      <c r="C20" s="20" t="s">
        <v>20</v>
      </c>
      <c r="D20" s="14">
        <v>1</v>
      </c>
      <c r="E20" s="14" t="s">
        <v>16</v>
      </c>
      <c r="F20" s="14">
        <v>5766</v>
      </c>
      <c r="G20" s="14">
        <v>0</v>
      </c>
      <c r="H20" s="14">
        <v>327</v>
      </c>
      <c r="I20" s="14">
        <v>817</v>
      </c>
      <c r="J20" s="19">
        <f t="shared" si="0"/>
        <v>6910</v>
      </c>
      <c r="K20" s="31"/>
      <c r="L20" s="10"/>
    </row>
    <row r="21" spans="2:12" ht="12.75">
      <c r="B21" s="14">
        <v>7</v>
      </c>
      <c r="C21" s="20" t="s">
        <v>19</v>
      </c>
      <c r="D21" s="14">
        <v>1</v>
      </c>
      <c r="E21" s="14" t="s">
        <v>16</v>
      </c>
      <c r="F21" s="14">
        <v>5057</v>
      </c>
      <c r="G21" s="14">
        <v>0</v>
      </c>
      <c r="H21" s="14">
        <v>211</v>
      </c>
      <c r="I21" s="14">
        <v>464</v>
      </c>
      <c r="J21" s="19">
        <f t="shared" si="0"/>
        <v>5732</v>
      </c>
      <c r="K21" s="31"/>
      <c r="L21" s="10"/>
    </row>
    <row r="22" spans="2:12" ht="12.75">
      <c r="B22" s="14">
        <v>8</v>
      </c>
      <c r="C22" s="20" t="s">
        <v>18</v>
      </c>
      <c r="D22" s="14">
        <v>1</v>
      </c>
      <c r="E22" s="14" t="s">
        <v>16</v>
      </c>
      <c r="F22" s="14">
        <v>4622</v>
      </c>
      <c r="G22" s="14">
        <v>0</v>
      </c>
      <c r="H22" s="14">
        <v>192</v>
      </c>
      <c r="I22" s="14">
        <v>585</v>
      </c>
      <c r="J22" s="19">
        <f t="shared" si="0"/>
        <v>5399</v>
      </c>
      <c r="K22" s="31"/>
      <c r="L22" s="10"/>
    </row>
    <row r="23" spans="2:12" ht="12.75">
      <c r="B23" s="14">
        <v>9</v>
      </c>
      <c r="C23" s="22" t="s">
        <v>21</v>
      </c>
      <c r="D23" s="14">
        <v>1</v>
      </c>
      <c r="E23" s="14" t="s">
        <v>16</v>
      </c>
      <c r="F23" s="14">
        <v>4072</v>
      </c>
      <c r="G23" s="14">
        <v>0</v>
      </c>
      <c r="H23" s="14">
        <v>346</v>
      </c>
      <c r="I23" s="14">
        <v>611</v>
      </c>
      <c r="J23" s="19">
        <f t="shared" si="0"/>
        <v>5029</v>
      </c>
      <c r="K23" s="31"/>
      <c r="L23" s="10"/>
    </row>
    <row r="24" spans="2:12" ht="12.75">
      <c r="B24" s="14">
        <v>10</v>
      </c>
      <c r="C24" s="22" t="s">
        <v>21</v>
      </c>
      <c r="D24" s="14">
        <v>1</v>
      </c>
      <c r="E24" s="14" t="s">
        <v>16</v>
      </c>
      <c r="F24" s="14">
        <v>3684</v>
      </c>
      <c r="G24" s="14">
        <v>0</v>
      </c>
      <c r="H24" s="14">
        <v>192</v>
      </c>
      <c r="I24" s="14">
        <v>307</v>
      </c>
      <c r="J24" s="19">
        <f t="shared" si="0"/>
        <v>4183</v>
      </c>
      <c r="K24" s="31"/>
      <c r="L24" s="10"/>
    </row>
    <row r="25" spans="2:12" ht="12.75">
      <c r="B25" s="14">
        <v>11</v>
      </c>
      <c r="C25" s="22" t="s">
        <v>21</v>
      </c>
      <c r="D25" s="14">
        <v>1</v>
      </c>
      <c r="E25" s="14" t="s">
        <v>16</v>
      </c>
      <c r="F25" s="14">
        <v>3867</v>
      </c>
      <c r="G25" s="14">
        <v>0</v>
      </c>
      <c r="H25" s="14">
        <v>346</v>
      </c>
      <c r="I25" s="14">
        <v>580</v>
      </c>
      <c r="J25" s="19">
        <f t="shared" si="0"/>
        <v>4793</v>
      </c>
      <c r="K25" s="31"/>
      <c r="L25" s="10"/>
    </row>
    <row r="26" spans="2:12" ht="12.75">
      <c r="B26" s="14">
        <v>12</v>
      </c>
      <c r="C26" s="22" t="s">
        <v>21</v>
      </c>
      <c r="D26" s="14">
        <v>1</v>
      </c>
      <c r="E26" s="14" t="s">
        <v>16</v>
      </c>
      <c r="F26" s="14">
        <v>4072</v>
      </c>
      <c r="G26" s="14">
        <v>0</v>
      </c>
      <c r="H26" s="14">
        <v>346</v>
      </c>
      <c r="I26" s="14">
        <v>611</v>
      </c>
      <c r="J26" s="19">
        <f aca="true" t="shared" si="1" ref="J26:J35">SUM(F26+G26+H26+I26)</f>
        <v>5029</v>
      </c>
      <c r="K26" s="31"/>
      <c r="L26" s="10"/>
    </row>
    <row r="27" spans="2:12" ht="12.75">
      <c r="B27" s="19">
        <v>13</v>
      </c>
      <c r="C27" s="22" t="s">
        <v>21</v>
      </c>
      <c r="D27" s="19">
        <v>1</v>
      </c>
      <c r="E27" s="14" t="s">
        <v>16</v>
      </c>
      <c r="F27" s="19">
        <v>4072</v>
      </c>
      <c r="G27" s="19">
        <v>0</v>
      </c>
      <c r="H27" s="19">
        <v>96</v>
      </c>
      <c r="I27" s="19">
        <v>170</v>
      </c>
      <c r="J27" s="19">
        <f t="shared" si="1"/>
        <v>4338</v>
      </c>
      <c r="K27" s="31"/>
      <c r="L27" s="10"/>
    </row>
    <row r="28" spans="2:12" ht="12.75">
      <c r="B28" s="19">
        <v>14</v>
      </c>
      <c r="C28" s="22" t="s">
        <v>21</v>
      </c>
      <c r="D28" s="19">
        <v>1</v>
      </c>
      <c r="E28" s="14" t="s">
        <v>16</v>
      </c>
      <c r="F28" s="19">
        <v>3958</v>
      </c>
      <c r="G28" s="19">
        <v>0</v>
      </c>
      <c r="H28" s="19">
        <v>346</v>
      </c>
      <c r="I28" s="19">
        <v>1188</v>
      </c>
      <c r="J28" s="19">
        <f t="shared" si="1"/>
        <v>5492</v>
      </c>
      <c r="K28" s="31"/>
      <c r="L28" s="10"/>
    </row>
    <row r="29" spans="2:12" ht="12.75">
      <c r="B29" s="19">
        <v>15</v>
      </c>
      <c r="C29" s="22" t="s">
        <v>21</v>
      </c>
      <c r="D29" s="19">
        <v>1</v>
      </c>
      <c r="E29" s="14" t="s">
        <v>16</v>
      </c>
      <c r="F29" s="19">
        <v>4072</v>
      </c>
      <c r="G29" s="19">
        <v>0</v>
      </c>
      <c r="H29" s="19">
        <v>288</v>
      </c>
      <c r="I29" s="19">
        <v>509</v>
      </c>
      <c r="J29" s="19">
        <f t="shared" si="1"/>
        <v>4869</v>
      </c>
      <c r="K29" s="31"/>
      <c r="L29" s="10"/>
    </row>
    <row r="30" spans="2:12" ht="12.75">
      <c r="B30" s="19">
        <v>16</v>
      </c>
      <c r="C30" s="22" t="s">
        <v>21</v>
      </c>
      <c r="D30" s="19">
        <v>1</v>
      </c>
      <c r="E30" s="14" t="s">
        <v>16</v>
      </c>
      <c r="F30" s="19">
        <v>4072</v>
      </c>
      <c r="G30" s="19">
        <v>0</v>
      </c>
      <c r="H30" s="19">
        <v>346</v>
      </c>
      <c r="I30" s="19">
        <v>611</v>
      </c>
      <c r="J30" s="19">
        <f t="shared" si="1"/>
        <v>5029</v>
      </c>
      <c r="K30" s="31"/>
      <c r="L30" s="10"/>
    </row>
    <row r="31" spans="2:12" ht="12.75">
      <c r="B31" s="19">
        <v>17</v>
      </c>
      <c r="C31" s="22" t="s">
        <v>21</v>
      </c>
      <c r="D31" s="19">
        <v>1</v>
      </c>
      <c r="E31" s="14" t="s">
        <v>16</v>
      </c>
      <c r="F31" s="19">
        <v>3867</v>
      </c>
      <c r="G31" s="19">
        <v>0</v>
      </c>
      <c r="H31" s="19">
        <v>346</v>
      </c>
      <c r="I31" s="19">
        <v>580</v>
      </c>
      <c r="J31" s="19">
        <f t="shared" si="1"/>
        <v>4793</v>
      </c>
      <c r="K31" s="31"/>
      <c r="L31" s="10"/>
    </row>
    <row r="32" spans="2:12" ht="12.75">
      <c r="B32" s="19">
        <v>18</v>
      </c>
      <c r="C32" s="22" t="s">
        <v>21</v>
      </c>
      <c r="D32" s="19">
        <v>1</v>
      </c>
      <c r="E32" s="14" t="s">
        <v>16</v>
      </c>
      <c r="F32" s="19">
        <v>3867</v>
      </c>
      <c r="G32" s="19">
        <v>0</v>
      </c>
      <c r="H32" s="19">
        <v>346</v>
      </c>
      <c r="I32" s="19">
        <v>580</v>
      </c>
      <c r="J32" s="19">
        <f t="shared" si="1"/>
        <v>4793</v>
      </c>
      <c r="K32" s="31"/>
      <c r="L32" s="10"/>
    </row>
    <row r="33" spans="2:12" ht="12.75">
      <c r="B33" s="19">
        <v>19</v>
      </c>
      <c r="C33" s="22" t="s">
        <v>21</v>
      </c>
      <c r="D33" s="19">
        <v>1</v>
      </c>
      <c r="E33" s="14" t="s">
        <v>16</v>
      </c>
      <c r="F33" s="19">
        <v>3958</v>
      </c>
      <c r="G33" s="14">
        <v>0</v>
      </c>
      <c r="H33" s="19">
        <v>346</v>
      </c>
      <c r="I33" s="19">
        <v>594</v>
      </c>
      <c r="J33" s="19">
        <f t="shared" si="1"/>
        <v>4898</v>
      </c>
      <c r="K33" s="31"/>
      <c r="L33" s="10"/>
    </row>
    <row r="34" spans="2:11" ht="12.75">
      <c r="B34" s="19">
        <v>20</v>
      </c>
      <c r="C34" s="22" t="s">
        <v>21</v>
      </c>
      <c r="D34" s="19">
        <v>1</v>
      </c>
      <c r="E34" s="14" t="s">
        <v>16</v>
      </c>
      <c r="F34" s="19">
        <v>4072</v>
      </c>
      <c r="G34" s="19">
        <v>0</v>
      </c>
      <c r="H34" s="19">
        <v>346</v>
      </c>
      <c r="I34" s="19">
        <v>611</v>
      </c>
      <c r="J34" s="19">
        <f t="shared" si="1"/>
        <v>5029</v>
      </c>
      <c r="K34" s="31"/>
    </row>
    <row r="35" spans="2:11" ht="12.75">
      <c r="B35" s="19">
        <v>21</v>
      </c>
      <c r="C35" s="22" t="s">
        <v>21</v>
      </c>
      <c r="D35" s="19">
        <v>1</v>
      </c>
      <c r="E35" s="14" t="s">
        <v>16</v>
      </c>
      <c r="F35" s="19">
        <v>3867</v>
      </c>
      <c r="G35" s="19">
        <v>0</v>
      </c>
      <c r="H35" s="19">
        <v>346</v>
      </c>
      <c r="I35" s="19">
        <v>580</v>
      </c>
      <c r="J35" s="19">
        <f t="shared" si="1"/>
        <v>4793</v>
      </c>
      <c r="K35" s="31"/>
    </row>
    <row r="36" spans="2:11" ht="12.75">
      <c r="B36" s="19">
        <v>22</v>
      </c>
      <c r="C36" s="22" t="s">
        <v>21</v>
      </c>
      <c r="D36" s="19">
        <v>1</v>
      </c>
      <c r="E36" s="14" t="s">
        <v>16</v>
      </c>
      <c r="F36" s="19">
        <v>3958</v>
      </c>
      <c r="G36" s="19">
        <v>0</v>
      </c>
      <c r="H36" s="19">
        <v>346</v>
      </c>
      <c r="I36" s="19">
        <v>594</v>
      </c>
      <c r="J36" s="19">
        <f t="shared" si="0"/>
        <v>4898</v>
      </c>
      <c r="K36" s="31"/>
    </row>
    <row r="37" spans="2:11" ht="12.75">
      <c r="B37" s="19">
        <v>23</v>
      </c>
      <c r="C37" s="22" t="s">
        <v>21</v>
      </c>
      <c r="D37" s="19">
        <v>1</v>
      </c>
      <c r="E37" s="14" t="s">
        <v>16</v>
      </c>
      <c r="F37" s="19">
        <v>3684</v>
      </c>
      <c r="G37" s="19">
        <v>0</v>
      </c>
      <c r="H37" s="19">
        <v>346</v>
      </c>
      <c r="I37" s="19">
        <v>553</v>
      </c>
      <c r="J37" s="19">
        <f t="shared" si="0"/>
        <v>4583</v>
      </c>
      <c r="K37" s="31"/>
    </row>
    <row r="38" spans="2:11" ht="12.75">
      <c r="B38" s="19">
        <v>24</v>
      </c>
      <c r="C38" s="20"/>
      <c r="D38" s="19"/>
      <c r="E38" s="14"/>
      <c r="F38" s="19"/>
      <c r="G38" s="19"/>
      <c r="H38" s="19"/>
      <c r="I38" s="19"/>
      <c r="J38" s="19"/>
      <c r="K38" s="31"/>
    </row>
    <row r="39" spans="2:11" ht="12.75">
      <c r="B39" s="19"/>
      <c r="C39" s="20" t="s">
        <v>22</v>
      </c>
      <c r="D39" s="19">
        <f>SUM(D15:D38)</f>
        <v>24</v>
      </c>
      <c r="E39" s="19"/>
      <c r="F39" s="19"/>
      <c r="G39" s="19"/>
      <c r="H39" s="19"/>
      <c r="I39" s="19"/>
      <c r="J39" s="19">
        <f>SUM(E39+F39+G39)</f>
        <v>0</v>
      </c>
      <c r="K39" s="31"/>
    </row>
    <row r="40" spans="2:11" ht="12.75">
      <c r="B40" s="23"/>
      <c r="C40" s="24"/>
      <c r="D40" s="23"/>
      <c r="E40" s="23"/>
      <c r="F40" s="23"/>
      <c r="G40" s="23"/>
      <c r="H40" s="23"/>
      <c r="I40" s="23"/>
      <c r="J40" s="23"/>
      <c r="K40" s="31"/>
    </row>
    <row r="41" spans="2:11" ht="12.75">
      <c r="B41" s="23"/>
      <c r="C41" s="25" t="s">
        <v>15</v>
      </c>
      <c r="D41" s="23"/>
      <c r="E41" s="23"/>
      <c r="F41" s="23" t="s">
        <v>23</v>
      </c>
      <c r="G41" s="23"/>
      <c r="H41" s="23"/>
      <c r="I41" s="23"/>
      <c r="J41" s="23"/>
      <c r="K41" s="31"/>
    </row>
    <row r="42" spans="2:11" ht="12.75">
      <c r="B42" s="23"/>
      <c r="C42" s="25" t="s">
        <v>24</v>
      </c>
      <c r="D42" s="23"/>
      <c r="E42" s="23"/>
      <c r="F42" s="23" t="s">
        <v>25</v>
      </c>
      <c r="G42" s="23"/>
      <c r="H42" s="23"/>
      <c r="I42" s="23"/>
      <c r="J42" s="23"/>
      <c r="K42" s="31"/>
    </row>
    <row r="43" spans="2:11" ht="12.75">
      <c r="B43" s="23"/>
      <c r="C43" s="24"/>
      <c r="D43" s="23"/>
      <c r="E43" s="23"/>
      <c r="F43" s="23"/>
      <c r="G43" s="23"/>
      <c r="H43" s="23"/>
      <c r="I43" s="23"/>
      <c r="J43" s="23"/>
      <c r="K43" s="31"/>
    </row>
    <row r="44" spans="2:11" ht="12.75">
      <c r="B44" s="23"/>
      <c r="C44" s="26"/>
      <c r="D44" s="23"/>
      <c r="E44" s="23"/>
      <c r="F44" s="23"/>
      <c r="G44" s="23"/>
      <c r="H44" s="23"/>
      <c r="I44" s="23"/>
      <c r="J44" s="23"/>
      <c r="K44" s="31"/>
    </row>
    <row r="45" spans="2:11" ht="12.75">
      <c r="B45" s="23"/>
      <c r="C45" s="26"/>
      <c r="D45" s="23"/>
      <c r="E45" s="23"/>
      <c r="F45" s="23"/>
      <c r="G45" s="23"/>
      <c r="H45" s="23"/>
      <c r="I45" s="23"/>
      <c r="J45" s="23"/>
      <c r="K45" s="31"/>
    </row>
    <row r="46" spans="2:11" ht="12.75">
      <c r="B46" s="23"/>
      <c r="C46" s="26"/>
      <c r="D46" s="23"/>
      <c r="E46" s="23"/>
      <c r="F46" s="23"/>
      <c r="G46" s="23"/>
      <c r="H46" s="23"/>
      <c r="I46" s="23"/>
      <c r="J46" s="23"/>
      <c r="K46" s="31"/>
    </row>
    <row r="47" spans="2:11" ht="12.75">
      <c r="B47" s="23"/>
      <c r="C47" s="26"/>
      <c r="D47" s="23"/>
      <c r="E47" s="23"/>
      <c r="F47" s="23"/>
      <c r="G47" s="23"/>
      <c r="H47" s="23"/>
      <c r="I47" s="23"/>
      <c r="J47" s="23"/>
      <c r="K47" s="31"/>
    </row>
    <row r="48" spans="2:11" ht="12.75">
      <c r="B48" s="23"/>
      <c r="C48" s="26"/>
      <c r="D48" s="23"/>
      <c r="E48" s="23"/>
      <c r="F48" s="23"/>
      <c r="G48" s="23"/>
      <c r="H48" s="23"/>
      <c r="I48" s="23"/>
      <c r="J48" s="23"/>
      <c r="K48" s="31"/>
    </row>
    <row r="49" spans="2:11" ht="12.75">
      <c r="B49" s="23"/>
      <c r="C49" s="26"/>
      <c r="D49" s="23"/>
      <c r="E49" s="23"/>
      <c r="F49" s="23"/>
      <c r="G49" s="23"/>
      <c r="H49" s="23"/>
      <c r="I49" s="23"/>
      <c r="J49" s="23"/>
      <c r="K49" s="31"/>
    </row>
    <row r="50" spans="2:11" ht="12.75">
      <c r="B50" s="23"/>
      <c r="C50" s="26"/>
      <c r="D50" s="23"/>
      <c r="E50" s="23"/>
      <c r="F50" s="23"/>
      <c r="G50" s="23"/>
      <c r="H50" s="23"/>
      <c r="I50" s="23"/>
      <c r="J50" s="23"/>
      <c r="K50" s="31"/>
    </row>
    <row r="54" ht="12.75">
      <c r="C54" s="10"/>
    </row>
    <row r="56" ht="12.75">
      <c r="C56" s="10"/>
    </row>
    <row r="57" spans="7:8" ht="12.75">
      <c r="G57" s="10"/>
      <c r="H57" s="10"/>
    </row>
    <row r="59" spans="7:8" ht="12.75">
      <c r="G59" s="10"/>
      <c r="H59" s="10"/>
    </row>
  </sheetData>
  <sheetProtection/>
  <mergeCells count="3">
    <mergeCell ref="B7:I7"/>
    <mergeCell ref="A8:J8"/>
    <mergeCell ref="C10:I10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Salarizare</dc:creator>
  <cp:keywords/>
  <dc:description/>
  <cp:lastModifiedBy>Liliana</cp:lastModifiedBy>
  <cp:lastPrinted>2017-09-28T13:13:20Z</cp:lastPrinted>
  <dcterms:created xsi:type="dcterms:W3CDTF">2017-09-27T11:43:51Z</dcterms:created>
  <dcterms:modified xsi:type="dcterms:W3CDTF">2024-02-06T11:46:38Z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1033-12.2.0.13431</vt:lpwstr>
  </property>
  <property fmtid="{D5CDD505-2E9C-101B-9397-08002B2CF9AE}" pid="4" name="I">
    <vt:lpwstr>F730F7995393450EAE283A0ABF560C1B_12</vt:lpwstr>
  </property>
</Properties>
</file>